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<sst xmlns="http://schemas.openxmlformats.org/spreadsheetml/2006/main" count="33" uniqueCount="33">
  <si>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</si>
  <si>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</si>
  <si>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</si>
  <si>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</si>
  <si>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</si>
  <si>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</si>
  <si>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</si>
  <si>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</si>
  <si>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</si>
  <si>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</si>
  <si>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</si>
  <si>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</si>
  <si>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</si>
  <si>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</si>
  <si>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</si>
  <si>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</si>
  <si>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</si>
  <si>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</si>
  <si>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</si>
  <si>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</si>
  <si>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</si>
  <si>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</si>
  <si>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</si>
  <si>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</si>
  <si>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</si>
  <si>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</si>
  <si>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</si>
  <si>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</si>
  <si>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</si>
  <si>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</si>
  <si>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</si>
  <si>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Mayo</t>
  </si>
  <si>
    <t>Del 1 de Enero al 31 de Mayo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</si>
</sst>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8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top"/>
      <protection locked="0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 vertical="top"/>
    </xf>
    <xf numFmtId="3" fontId="61" fillId="33" borderId="0" xfId="48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59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59" fillId="33" borderId="0" xfId="48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3" fontId="56" fillId="33" borderId="0" xfId="48" applyNumberFormat="1" applyFont="1" applyFill="1" applyBorder="1" applyAlignment="1">
      <alignment vertical="top"/>
    </xf>
    <xf numFmtId="3" fontId="56" fillId="33" borderId="0" xfId="0" applyNumberFormat="1" applyFont="1" applyFill="1" applyBorder="1" applyAlignment="1">
      <alignment vertical="top"/>
    </xf>
    <xf numFmtId="0" fontId="5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48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0" fillId="35" borderId="14" xfId="55" applyFont="1" applyFill="1" applyBorder="1" applyAlignment="1">
      <alignment horizontal="center" vertical="center" wrapText="1"/>
      <protection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0" fillId="35" borderId="17" xfId="55" applyFont="1" applyFill="1" applyBorder="1" applyAlignment="1">
      <alignment horizontal="center" vertical="center" wrapText="1"/>
      <protection/>
    </xf>
    <xf numFmtId="170" fontId="5" fillId="33" borderId="0" xfId="48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left" vertical="top"/>
    </xf>
    <xf numFmtId="0" fontId="56" fillId="33" borderId="18" xfId="0" applyFont="1" applyFill="1" applyBorder="1" applyAlignment="1">
      <alignment horizontal="center" vertical="top"/>
    </xf>
    <xf numFmtId="0" fontId="56" fillId="33" borderId="19" xfId="0" applyFont="1" applyFill="1" applyBorder="1" applyAlignment="1">
      <alignment horizontal="center" vertical="top"/>
    </xf>
    <xf numFmtId="0" fontId="56" fillId="33" borderId="2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64" fillId="35" borderId="13" xfId="55" applyFont="1" applyFill="1" applyBorder="1" applyAlignment="1">
      <alignment horizontal="center" vertical="center" wrapText="1"/>
      <protection/>
    </xf>
    <xf numFmtId="0" fontId="64" fillId="35" borderId="21" xfId="55" applyFont="1" applyFill="1" applyBorder="1" applyAlignment="1">
      <alignment horizontal="center" vertical="center" wrapText="1"/>
      <protection/>
    </xf>
    <xf numFmtId="0" fontId="64" fillId="35" borderId="14" xfId="55" applyFont="1" applyFill="1" applyBorder="1" applyAlignment="1">
      <alignment horizontal="center" vertical="center" wrapText="1"/>
      <protection/>
    </xf>
    <xf numFmtId="0" fontId="64" fillId="35" borderId="16" xfId="55" applyFont="1" applyFill="1" applyBorder="1" applyAlignment="1">
      <alignment horizontal="center" vertical="center" wrapText="1"/>
      <protection/>
    </xf>
    <xf numFmtId="0" fontId="64" fillId="35" borderId="22" xfId="55" applyFont="1" applyFill="1" applyBorder="1" applyAlignment="1">
      <alignment horizontal="center" vertical="center" wrapText="1"/>
      <protection/>
    </xf>
    <xf numFmtId="0" fontId="64" fillId="35" borderId="17" xfId="55" applyFont="1" applyFill="1" applyBorder="1" applyAlignment="1">
      <alignment horizontal="center" vertical="center" wrapText="1"/>
      <protection/>
    </xf>
    <xf numFmtId="0" fontId="4" fillId="33" borderId="23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24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left"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A7">
      <selection activeCell="H13" sqref="H13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</row>
    <row r="3" spans="1:9" s="2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2" customFormat="1" ht="19.5" customHeight="1">
      <c r="A4" s="55" t="s">
        <v>20</v>
      </c>
      <c r="B4" s="55"/>
      <c r="C4" s="55"/>
      <c r="D4" s="55"/>
      <c r="E4" s="55"/>
      <c r="F4" s="55"/>
      <c r="G4" s="55"/>
      <c r="H4" s="55"/>
      <c r="I4" s="55"/>
    </row>
    <row r="5" spans="1:9" s="2" customFormat="1" ht="19.5" customHeight="1">
      <c r="A5" s="55" t="s">
        <v>32</v>
      </c>
      <c r="B5" s="55"/>
      <c r="C5" s="55"/>
      <c r="D5" s="55"/>
      <c r="E5" s="55"/>
      <c r="F5" s="55"/>
      <c r="G5" s="55"/>
      <c r="H5" s="55"/>
      <c r="I5" s="55"/>
    </row>
    <row r="6" spans="1:9" s="2" customFormat="1" ht="19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9" s="2" customFormat="1" ht="3.75" customHeight="1">
      <c r="A7" s="82"/>
      <c r="B7" s="82"/>
      <c r="C7" s="82"/>
      <c r="D7" s="82"/>
      <c r="E7" s="82"/>
      <c r="F7" s="82"/>
      <c r="G7" s="82"/>
      <c r="H7" s="82"/>
      <c r="I7" s="82"/>
    </row>
    <row r="8" spans="1:9" s="2" customFormat="1" ht="3" customHeight="1" thickBot="1">
      <c r="A8" s="82"/>
      <c r="B8" s="82"/>
      <c r="C8" s="82"/>
      <c r="D8" s="82"/>
      <c r="E8" s="82"/>
      <c r="F8" s="82"/>
      <c r="G8" s="82"/>
      <c r="H8" s="82"/>
      <c r="I8" s="82"/>
    </row>
    <row r="9" spans="1:9" s="24" customFormat="1" ht="30" customHeight="1">
      <c r="A9" s="68" t="s">
        <v>19</v>
      </c>
      <c r="B9" s="69"/>
      <c r="C9" s="70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71"/>
      <c r="B10" s="72"/>
      <c r="C10" s="73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74"/>
      <c r="B11" s="75"/>
      <c r="C11" s="75"/>
      <c r="D11" s="75"/>
      <c r="E11" s="75"/>
      <c r="F11" s="75"/>
      <c r="G11" s="75"/>
      <c r="H11" s="75"/>
      <c r="I11" s="76"/>
    </row>
    <row r="12" spans="1:9" s="2" customFormat="1" ht="3" customHeight="1">
      <c r="A12" s="77"/>
      <c r="B12" s="78"/>
      <c r="C12" s="78"/>
      <c r="D12" s="78"/>
      <c r="E12" s="78"/>
      <c r="F12" s="78"/>
      <c r="G12" s="78"/>
      <c r="H12" s="78"/>
      <c r="I12" s="79"/>
    </row>
    <row r="13" spans="1:17" s="2" customFormat="1" ht="20.25" customHeight="1">
      <c r="A13" s="6"/>
      <c r="B13" s="80" t="s">
        <v>1</v>
      </c>
      <c r="C13" s="80"/>
      <c r="D13" s="25">
        <f>+D15+D25</f>
        <v>220999025.06999996</v>
      </c>
      <c r="E13" s="25">
        <f>+E15+E25</f>
        <v>172467906.43</v>
      </c>
      <c r="F13" s="25">
        <f>+F15+F25</f>
        <v>167611408.07</v>
      </c>
      <c r="G13" s="25">
        <f aca="true" t="shared" si="0" ref="G13:G23">D13+E13-F13</f>
        <v>225855523.43</v>
      </c>
      <c r="H13" s="26">
        <f>G13-D13</f>
        <v>4856498.360000044</v>
      </c>
      <c r="I13" s="27"/>
      <c r="J13" s="81"/>
      <c r="K13" s="81"/>
      <c r="L13" s="81"/>
      <c r="M13" s="28"/>
      <c r="N13" s="81"/>
      <c r="O13" s="81"/>
      <c r="P13" s="8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83"/>
      <c r="K14" s="83"/>
      <c r="L14" s="83"/>
      <c r="M14" s="30"/>
      <c r="N14" s="83"/>
      <c r="O14" s="83"/>
      <c r="P14" s="83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172467906.43</v>
      </c>
      <c r="F15" s="26">
        <f>SUM(F17:F23)</f>
        <v>167187052.54</v>
      </c>
      <c r="G15" s="26">
        <f t="shared" si="0"/>
        <v>16478102.74000001</v>
      </c>
      <c r="H15" s="26">
        <f>G15-D15</f>
        <v>5280853.89000001</v>
      </c>
      <c r="I15" s="27"/>
      <c r="J15" s="67"/>
      <c r="K15" s="67"/>
      <c r="L15" s="67"/>
      <c r="M15" s="32"/>
      <c r="N15" s="67"/>
      <c r="O15" s="67"/>
      <c r="P15" s="6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66"/>
      <c r="K16" s="66"/>
      <c r="L16" s="66"/>
      <c r="M16" s="34"/>
      <c r="N16" s="66"/>
      <c r="O16" s="66"/>
      <c r="P16" s="66"/>
      <c r="Q16" s="34"/>
    </row>
    <row r="17" spans="1:17" s="2" customFormat="1" ht="19.5" customHeight="1">
      <c r="A17" s="4"/>
      <c r="B17" s="60" t="s">
        <v>3</v>
      </c>
      <c r="C17" s="60"/>
      <c r="D17" s="18">
        <v>3423067.87</v>
      </c>
      <c r="E17" s="18">
        <v>110250595.8</v>
      </c>
      <c r="F17" s="18">
        <v>105424763.73</v>
      </c>
      <c r="G17" s="18">
        <f>+D17+E17-F17</f>
        <v>8248899.939999998</v>
      </c>
      <c r="H17" s="46">
        <f>+G17-D17</f>
        <v>4825832.0699999975</v>
      </c>
      <c r="I17" s="27"/>
      <c r="J17" s="65"/>
      <c r="K17" s="65"/>
      <c r="L17" s="65"/>
      <c r="M17" s="36"/>
      <c r="N17" s="65"/>
      <c r="O17" s="65"/>
      <c r="P17" s="65"/>
      <c r="Q17" s="36"/>
    </row>
    <row r="18" spans="1:17" s="2" customFormat="1" ht="19.5" customHeight="1">
      <c r="A18" s="4"/>
      <c r="B18" s="60" t="s">
        <v>4</v>
      </c>
      <c r="C18" s="60"/>
      <c r="D18" s="18">
        <v>7305838.29</v>
      </c>
      <c r="E18" s="18">
        <v>60892220.42</v>
      </c>
      <c r="F18" s="18">
        <v>60370827.53</v>
      </c>
      <c r="G18" s="18">
        <f>+D18+E18-F18</f>
        <v>7827231.180000007</v>
      </c>
      <c r="H18" s="46">
        <f>+G18-D18</f>
        <v>521392.8900000071</v>
      </c>
      <c r="I18" s="27"/>
      <c r="J18" s="65"/>
      <c r="K18" s="65"/>
      <c r="L18" s="65"/>
      <c r="M18" s="36"/>
      <c r="N18" s="65"/>
      <c r="O18" s="65"/>
      <c r="P18" s="65"/>
      <c r="Q18" s="36"/>
    </row>
    <row r="19" spans="1:17" s="2" customFormat="1" ht="19.5" customHeight="1">
      <c r="A19" s="4"/>
      <c r="B19" s="60" t="s">
        <v>5</v>
      </c>
      <c r="C19" s="60"/>
      <c r="D19" s="18">
        <v>468342.69</v>
      </c>
      <c r="E19" s="18">
        <v>1325090.21</v>
      </c>
      <c r="F19" s="18">
        <v>1391461.28</v>
      </c>
      <c r="G19" s="18">
        <f>+D19+E19-F19</f>
        <v>401971.6199999999</v>
      </c>
      <c r="H19" s="46">
        <f>+G19-D19</f>
        <v>-66371.07000000012</v>
      </c>
      <c r="I19" s="27"/>
      <c r="J19" s="65"/>
      <c r="K19" s="65"/>
      <c r="L19" s="65"/>
      <c r="M19" s="36"/>
      <c r="N19" s="65"/>
      <c r="O19" s="65"/>
      <c r="P19" s="65"/>
      <c r="Q19" s="36"/>
    </row>
    <row r="20" spans="1:17" s="2" customFormat="1" ht="19.5" customHeight="1">
      <c r="A20" s="4"/>
      <c r="B20" s="60" t="s">
        <v>6</v>
      </c>
      <c r="C20" s="60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65"/>
      <c r="K20" s="65"/>
      <c r="L20" s="65"/>
      <c r="M20" s="36"/>
      <c r="N20" s="65"/>
      <c r="O20" s="65"/>
      <c r="P20" s="65"/>
      <c r="Q20" s="36"/>
    </row>
    <row r="21" spans="1:17" s="2" customFormat="1" ht="19.5" customHeight="1">
      <c r="A21" s="4"/>
      <c r="B21" s="60" t="s">
        <v>7</v>
      </c>
      <c r="C21" s="60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65"/>
      <c r="K21" s="65"/>
      <c r="L21" s="65"/>
      <c r="M21" s="36"/>
      <c r="N21" s="65"/>
      <c r="O21" s="65"/>
      <c r="P21" s="65"/>
      <c r="Q21" s="36"/>
    </row>
    <row r="22" spans="1:17" s="2" customFormat="1" ht="19.5" customHeight="1">
      <c r="A22" s="4"/>
      <c r="B22" s="60" t="s">
        <v>8</v>
      </c>
      <c r="C22" s="60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65"/>
      <c r="K22" s="65"/>
      <c r="L22" s="65"/>
      <c r="M22" s="36"/>
      <c r="N22" s="65"/>
      <c r="O22" s="65"/>
      <c r="P22" s="65"/>
      <c r="Q22" s="36"/>
    </row>
    <row r="23" spans="1:17" ht="19.5" customHeight="1">
      <c r="A23" s="4"/>
      <c r="B23" s="60" t="s">
        <v>9</v>
      </c>
      <c r="C23" s="60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65"/>
      <c r="K23" s="65"/>
      <c r="L23" s="65"/>
      <c r="M23" s="36"/>
      <c r="N23" s="65"/>
      <c r="O23" s="65"/>
      <c r="P23" s="65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66"/>
      <c r="K24" s="66"/>
      <c r="L24" s="66"/>
      <c r="M24" s="34"/>
      <c r="N24" s="66"/>
      <c r="O24" s="66"/>
      <c r="P24" s="66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424355.53</v>
      </c>
      <c r="G25" s="26">
        <f>D25+E25-F25</f>
        <v>209377420.68999997</v>
      </c>
      <c r="H25" s="53">
        <f>G25-D25</f>
        <v>-424355.5300000012</v>
      </c>
      <c r="I25" s="27"/>
      <c r="J25" s="67"/>
      <c r="K25" s="67"/>
      <c r="L25" s="67"/>
      <c r="M25" s="32"/>
      <c r="N25" s="67"/>
      <c r="O25" s="67"/>
      <c r="P25" s="6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66"/>
      <c r="K26" s="66"/>
      <c r="L26" s="66"/>
      <c r="M26" s="34"/>
      <c r="N26" s="66"/>
      <c r="O26" s="66"/>
      <c r="P26" s="66"/>
      <c r="Q26" s="34"/>
    </row>
    <row r="27" spans="1:17" ht="19.5" customHeight="1">
      <c r="A27" s="4"/>
      <c r="B27" s="60" t="s">
        <v>11</v>
      </c>
      <c r="C27" s="60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65"/>
      <c r="K27" s="65"/>
      <c r="L27" s="65"/>
      <c r="M27" s="36"/>
      <c r="N27" s="65"/>
      <c r="O27" s="65"/>
      <c r="P27" s="65"/>
      <c r="Q27" s="36"/>
    </row>
    <row r="28" spans="1:17" ht="19.5" customHeight="1">
      <c r="A28" s="4"/>
      <c r="B28" s="60" t="s">
        <v>12</v>
      </c>
      <c r="C28" s="60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65"/>
      <c r="K28" s="65"/>
      <c r="L28" s="65"/>
      <c r="M28" s="36"/>
      <c r="N28" s="65"/>
      <c r="O28" s="65"/>
      <c r="P28" s="65"/>
      <c r="Q28" s="36"/>
    </row>
    <row r="29" spans="1:17" ht="19.5" customHeight="1">
      <c r="A29" s="4"/>
      <c r="B29" s="60" t="s">
        <v>13</v>
      </c>
      <c r="C29" s="60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65"/>
      <c r="K29" s="65"/>
      <c r="L29" s="65"/>
      <c r="M29" s="36"/>
      <c r="N29" s="65"/>
      <c r="O29" s="65"/>
      <c r="P29" s="65"/>
      <c r="Q29" s="36"/>
    </row>
    <row r="30" spans="1:17" ht="19.5" customHeight="1">
      <c r="A30" s="4"/>
      <c r="B30" s="60" t="s">
        <v>28</v>
      </c>
      <c r="C30" s="60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65"/>
      <c r="K30" s="65"/>
      <c r="L30" s="65"/>
      <c r="M30" s="36"/>
      <c r="N30" s="65"/>
      <c r="O30" s="65"/>
      <c r="P30" s="65"/>
      <c r="Q30" s="36"/>
    </row>
    <row r="31" spans="1:17" ht="19.5" customHeight="1">
      <c r="A31" s="4"/>
      <c r="B31" s="60" t="s">
        <v>14</v>
      </c>
      <c r="C31" s="60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65"/>
      <c r="K31" s="65"/>
      <c r="L31" s="65"/>
      <c r="M31" s="36"/>
      <c r="N31" s="65"/>
      <c r="O31" s="65"/>
      <c r="P31" s="65"/>
      <c r="Q31" s="36"/>
    </row>
    <row r="32" spans="1:17" ht="19.5" customHeight="1">
      <c r="A32" s="4"/>
      <c r="B32" s="60" t="s">
        <v>15</v>
      </c>
      <c r="C32" s="60"/>
      <c r="D32" s="46">
        <v>-20096148.9</v>
      </c>
      <c r="E32" s="18">
        <v>0</v>
      </c>
      <c r="F32" s="18">
        <v>424355.53</v>
      </c>
      <c r="G32" s="46">
        <f t="shared" si="1"/>
        <v>-20520504.43</v>
      </c>
      <c r="H32" s="46">
        <f t="shared" si="2"/>
        <v>-424355.5300000012</v>
      </c>
      <c r="I32" s="27"/>
      <c r="J32" s="65"/>
      <c r="K32" s="65"/>
      <c r="L32" s="65"/>
      <c r="M32" s="36"/>
      <c r="N32" s="65"/>
      <c r="O32" s="65"/>
      <c r="P32" s="65"/>
      <c r="Q32" s="36"/>
    </row>
    <row r="33" spans="1:17" ht="19.5" customHeight="1">
      <c r="A33" s="4"/>
      <c r="B33" s="60" t="s">
        <v>16</v>
      </c>
      <c r="C33" s="60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65"/>
      <c r="K33" s="65"/>
      <c r="L33" s="65"/>
      <c r="M33" s="36"/>
      <c r="N33" s="65"/>
      <c r="O33" s="65"/>
      <c r="P33" s="65"/>
      <c r="Q33" s="36"/>
    </row>
    <row r="34" spans="1:17" ht="19.5" customHeight="1">
      <c r="A34" s="4"/>
      <c r="B34" s="60" t="s">
        <v>17</v>
      </c>
      <c r="C34" s="60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65"/>
      <c r="K34" s="65"/>
      <c r="L34" s="65"/>
      <c r="M34" s="36"/>
      <c r="N34" s="65"/>
      <c r="O34" s="65"/>
      <c r="P34" s="65"/>
      <c r="Q34" s="36"/>
    </row>
    <row r="35" spans="1:9" ht="19.5" customHeight="1">
      <c r="A35" s="4"/>
      <c r="B35" s="60" t="s">
        <v>18</v>
      </c>
      <c r="C35" s="60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2">
      <c r="A38" s="17"/>
      <c r="B38" s="64" t="s">
        <v>29</v>
      </c>
      <c r="C38" s="64"/>
      <c r="D38" s="64"/>
      <c r="E38" s="64"/>
      <c r="F38" s="64"/>
      <c r="G38" s="64"/>
      <c r="H38" s="64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7"/>
      <c r="D42" s="57"/>
      <c r="E42" s="8"/>
      <c r="F42" s="11"/>
      <c r="G42" s="57"/>
      <c r="H42" s="57"/>
      <c r="I42" s="12"/>
    </row>
    <row r="43" spans="2:9" s="2" customFormat="1" ht="19.5" customHeight="1">
      <c r="B43" s="13"/>
      <c r="C43" s="56"/>
      <c r="D43" s="56"/>
      <c r="E43" s="14"/>
      <c r="F43" s="11"/>
      <c r="G43" s="56"/>
      <c r="H43" s="56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7"/>
      <c r="D47" s="57"/>
      <c r="F47" s="9"/>
      <c r="G47" s="57"/>
      <c r="H47" s="57"/>
    </row>
    <row r="48" spans="1:10" s="44" customFormat="1" ht="13.5" customHeight="1">
      <c r="A48" s="41"/>
      <c r="B48" s="42"/>
      <c r="C48" s="58"/>
      <c r="D48" s="58"/>
      <c r="E48" s="43"/>
      <c r="F48" s="41"/>
      <c r="G48" s="59"/>
      <c r="H48" s="59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6"/>
      <c r="C59" s="56"/>
      <c r="D59" s="45"/>
      <c r="E59" s="56"/>
      <c r="F59" s="56"/>
      <c r="G59" s="56"/>
      <c r="H59" s="56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7"/>
      <c r="C61" s="57"/>
      <c r="D61" s="8"/>
      <c r="E61" s="57"/>
      <c r="F61" s="57"/>
      <c r="G61" s="57"/>
      <c r="H61" s="57"/>
    </row>
    <row r="62" spans="2:8" ht="12" customHeight="1">
      <c r="B62" s="56"/>
      <c r="C62" s="56"/>
      <c r="D62" s="14"/>
      <c r="E62" s="14"/>
      <c r="F62" s="56"/>
      <c r="G62" s="56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J19:L19"/>
    <mergeCell ref="N19:P19"/>
    <mergeCell ref="N20:P20"/>
    <mergeCell ref="J21:L21"/>
    <mergeCell ref="N21:P21"/>
    <mergeCell ref="J26:L26"/>
    <mergeCell ref="N26:P26"/>
    <mergeCell ref="B22:C22"/>
    <mergeCell ref="J22:L22"/>
    <mergeCell ref="N22:P22"/>
    <mergeCell ref="B23:C23"/>
    <mergeCell ref="J23:L23"/>
    <mergeCell ref="N23:P23"/>
    <mergeCell ref="B27:C27"/>
    <mergeCell ref="J27:L27"/>
    <mergeCell ref="N27:P27"/>
    <mergeCell ref="J24:L24"/>
    <mergeCell ref="N24:P24"/>
    <mergeCell ref="B25:C25"/>
    <mergeCell ref="J25:L25"/>
    <mergeCell ref="N25:P25"/>
    <mergeCell ref="B30:C30"/>
    <mergeCell ref="J30:L30"/>
    <mergeCell ref="N30:P30"/>
    <mergeCell ref="B31:C31"/>
    <mergeCell ref="J31:L31"/>
    <mergeCell ref="N31:P31"/>
    <mergeCell ref="B28:C28"/>
    <mergeCell ref="J28:L28"/>
    <mergeCell ref="N28:P28"/>
    <mergeCell ref="B29:C29"/>
    <mergeCell ref="J29:L29"/>
    <mergeCell ref="N29:P2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2023-06-21T21:05:41Z</cp:lastPrinted>
  <dcterms:created xsi:type="dcterms:W3CDTF">2015-01-30T23:15:20Z</dcterms:created>
  <dcterms:modified xsi:type="dcterms:W3CDTF">2023-06-26T17:42:40Z</dcterms:modified>
  <cp:category/>
  <cp:version/>
  <cp:contentType/>
  <cp:contentStatus/>
</cp:coreProperties>
</file>